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720" windowWidth="15480" windowHeight="9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1" i="1"/>
  <c r="H11"/>
  <c r="H12" l="1"/>
  <c r="I12" s="1"/>
  <c r="H10" l="1"/>
  <c r="H13" s="1"/>
  <c r="H14" l="1"/>
  <c r="I10"/>
  <c r="I13" s="1"/>
</calcChain>
</file>

<file path=xl/sharedStrings.xml><?xml version="1.0" encoding="utf-8"?>
<sst xmlns="http://schemas.openxmlformats.org/spreadsheetml/2006/main" count="35" uniqueCount="33">
  <si>
    <t>Цена с НДС  в рублях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</si>
  <si>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</si>
  <si>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</si>
  <si>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</si>
  <si>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</si>
  <si>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</si>
  <si>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</si>
  <si>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</si>
  <si>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</si>
  <si>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</si>
  <si>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</si>
  <si>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</si>
  <si>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</si>
  <si>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</si>
  <si>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</si>
  <si>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</si>
  <si>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</si>
  <si>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</si>
  <si>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</si>
  <si>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Сумма ,без НДС в руб.</t>
  </si>
  <si>
    <t>№ п/п</t>
  </si>
  <si>
    <t>Начальник отдела развития  Тимофеев И.А. 8-901-8173579, 8-347-2005478</t>
  </si>
  <si>
    <t xml:space="preserve">Описание  (требования) </t>
  </si>
  <si>
    <t>Лот    Оборудование Wi-Fi</t>
  </si>
  <si>
    <t>Точка доступа NWA-3160</t>
  </si>
  <si>
    <t>Zyxel NWA-3160 Точка доступа Wi-Fi 802.11ag с функциями моста, ретранслятора и контроллера беспроводной сети</t>
  </si>
  <si>
    <t>Инжектор PoE12-HP</t>
  </si>
  <si>
    <t>Zyxel PoE12-HP Инжектор PoE 802.3at (30 Вт) для подачи электропитания по кабелю Gigabit Ethernet</t>
  </si>
  <si>
    <t>Коммутатор ES-2108PWR</t>
  </si>
  <si>
    <t>Zyxel ES-2108PWR 8-портовый управляемый PoE-коммутатор Fast Ethernet с портом Gigabit Ethernet совмещенным с SFP-слотом</t>
  </si>
  <si>
    <t xml:space="preserve">Предельная стомость лота составляет  981 793,10 рублей (с НДС) 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</si>
  <si>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</si>
  <si>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 xml:space="preserve"> 20 сентября 2013г.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</si>
</sst>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29"/>
  <sheetViews>
    <sheetView tabSelected="1" topLeftCell="A10" zoomScale="85" zoomScaleNormal="85" workbookViewId="0">
      <selection activeCell="D11" sqref="D11"/>
    </sheetView>
  </sheetViews>
  <sheetFormatPr defaultRowHeight="12.75"/>
  <cols>
    <col min="1" max="1" width="6.28515625" style="1" customWidth="1"/>
    <col min="2" max="2" width="5.140625" style="1" customWidth="1"/>
    <col min="3" max="3" width="28.7109375" style="1" customWidth="1"/>
    <col min="4" max="4" width="77" style="1" customWidth="1"/>
    <col min="5" max="5" width="8.140625" style="1" customWidth="1"/>
    <col min="6" max="6" width="13.42578125" style="1" customWidth="1"/>
    <col min="7" max="7" width="14" style="1" customWidth="1"/>
    <col min="8" max="9" width="18.28515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0" ht="5.25" customHeight="1"/>
    <row r="2" spans="2:10" ht="5.25" customHeight="1"/>
    <row r="3" spans="2:10" ht="21" customHeight="1">
      <c r="H3" s="44" t="s">
        <v>14</v>
      </c>
      <c r="I3" s="44"/>
      <c r="J3" s="44"/>
    </row>
    <row r="4" spans="2:10" ht="23.25">
      <c r="C4" s="52" t="s">
        <v>23</v>
      </c>
      <c r="D4" s="52"/>
      <c r="E4" s="52"/>
      <c r="F4" s="52"/>
      <c r="G4" s="52"/>
      <c r="H4" s="43"/>
      <c r="I4" s="43"/>
      <c r="J4" s="43"/>
    </row>
    <row r="5" spans="2:10" ht="23.25">
      <c r="C5" s="23"/>
      <c r="D5" s="23"/>
      <c r="E5" s="23"/>
      <c r="F5" s="23"/>
      <c r="G5" s="23"/>
    </row>
    <row r="6" spans="2:10" ht="20.25">
      <c r="B6" s="50"/>
      <c r="C6" s="50"/>
      <c r="D6" s="50"/>
      <c r="E6" s="50"/>
      <c r="F6" s="50"/>
      <c r="G6" s="51"/>
      <c r="H6" s="51"/>
      <c r="I6" s="33"/>
    </row>
    <row r="7" spans="2:10" ht="34.5" customHeight="1">
      <c r="B7" s="45" t="s">
        <v>20</v>
      </c>
      <c r="C7" s="53" t="s">
        <v>2</v>
      </c>
      <c r="D7" s="54"/>
      <c r="E7" s="55"/>
      <c r="F7" s="45" t="s">
        <v>3</v>
      </c>
      <c r="G7" s="56" t="s">
        <v>0</v>
      </c>
      <c r="H7" s="56" t="s">
        <v>16</v>
      </c>
      <c r="I7" s="56" t="s">
        <v>19</v>
      </c>
      <c r="J7" s="45" t="s">
        <v>4</v>
      </c>
    </row>
    <row r="8" spans="2:10" ht="84.75" customHeight="1">
      <c r="B8" s="46"/>
      <c r="C8" s="4" t="s">
        <v>1</v>
      </c>
      <c r="D8" s="20" t="s">
        <v>22</v>
      </c>
      <c r="E8" s="21" t="s">
        <v>18</v>
      </c>
      <c r="F8" s="46"/>
      <c r="G8" s="56"/>
      <c r="H8" s="56"/>
      <c r="I8" s="56"/>
      <c r="J8" s="46"/>
    </row>
    <row r="9" spans="2:10" ht="14.25" customHeight="1">
      <c r="B9" s="47"/>
      <c r="C9" s="48"/>
      <c r="D9" s="48"/>
      <c r="E9" s="48"/>
      <c r="F9" s="48"/>
      <c r="G9" s="49"/>
      <c r="H9" s="49"/>
      <c r="I9" s="32"/>
      <c r="J9" s="5"/>
    </row>
    <row r="10" spans="2:10" ht="32.25" customHeight="1">
      <c r="B10" s="4">
        <v>1</v>
      </c>
      <c r="C10" s="24" t="s">
        <v>24</v>
      </c>
      <c r="D10" s="25" t="s">
        <v>25</v>
      </c>
      <c r="E10" s="4" t="s">
        <v>6</v>
      </c>
      <c r="F10" s="13">
        <v>100</v>
      </c>
      <c r="G10" s="16">
        <v>6009.74</v>
      </c>
      <c r="H10" s="16">
        <f>F10*G10</f>
        <v>600974</v>
      </c>
      <c r="I10" s="16">
        <f>H10/1.18</f>
        <v>509300</v>
      </c>
      <c r="J10" s="31"/>
    </row>
    <row r="11" spans="2:10" ht="32.25" customHeight="1">
      <c r="B11" s="4">
        <v>2</v>
      </c>
      <c r="C11" s="24" t="s">
        <v>26</v>
      </c>
      <c r="D11" s="25" t="s">
        <v>27</v>
      </c>
      <c r="E11" s="4" t="s">
        <v>6</v>
      </c>
      <c r="F11" s="13">
        <v>70</v>
      </c>
      <c r="G11" s="16">
        <v>1416</v>
      </c>
      <c r="H11" s="16">
        <f>F11*G11</f>
        <v>99120</v>
      </c>
      <c r="I11" s="16">
        <f>H11/1.18</f>
        <v>84000</v>
      </c>
      <c r="J11" s="37"/>
    </row>
    <row r="12" spans="2:10" ht="31.5">
      <c r="B12" s="4">
        <v>3</v>
      </c>
      <c r="C12" s="24" t="s">
        <v>28</v>
      </c>
      <c r="D12" s="25" t="s">
        <v>29</v>
      </c>
      <c r="E12" s="4" t="s">
        <v>6</v>
      </c>
      <c r="F12" s="13">
        <v>15</v>
      </c>
      <c r="G12" s="16">
        <v>18779.939999999999</v>
      </c>
      <c r="H12" s="16">
        <f>F12*G12</f>
        <v>281699.09999999998</v>
      </c>
      <c r="I12" s="16">
        <f>H12/1.18</f>
        <v>238728.05084745761</v>
      </c>
      <c r="J12" s="36"/>
    </row>
    <row r="13" spans="2:10" ht="21" customHeight="1">
      <c r="B13" s="6"/>
      <c r="C13" s="7"/>
      <c r="D13" s="8"/>
      <c r="E13" s="8"/>
      <c r="F13" s="8"/>
      <c r="G13" s="17" t="s">
        <v>5</v>
      </c>
      <c r="H13" s="18">
        <f>SUM(H10:H12)</f>
        <v>981793.1</v>
      </c>
      <c r="I13" s="34">
        <f>SUM(I10:I12)</f>
        <v>832028.05084745761</v>
      </c>
      <c r="J13" s="5"/>
    </row>
    <row r="14" spans="2:10" ht="31.5">
      <c r="B14" s="9"/>
      <c r="C14" s="10"/>
      <c r="D14" s="10"/>
      <c r="E14" s="10"/>
      <c r="F14" s="10"/>
      <c r="G14" s="11" t="s">
        <v>7</v>
      </c>
      <c r="H14" s="12">
        <f>H13-(H13/1.18)</f>
        <v>149765.04915254237</v>
      </c>
      <c r="I14" s="35"/>
      <c r="J14" s="5"/>
    </row>
    <row r="15" spans="2:10" ht="31.5" customHeight="1">
      <c r="B15" s="40" t="s">
        <v>30</v>
      </c>
      <c r="C15" s="41"/>
      <c r="D15" s="42"/>
      <c r="E15" s="22"/>
      <c r="F15" s="22"/>
      <c r="G15" s="22"/>
      <c r="H15" s="22"/>
      <c r="I15" s="28"/>
      <c r="J15" s="28"/>
    </row>
    <row r="16" spans="2:10" ht="31.5" customHeight="1">
      <c r="B16" s="39" t="s">
        <v>8</v>
      </c>
      <c r="C16" s="39"/>
      <c r="D16" s="39"/>
      <c r="E16" s="39"/>
      <c r="F16" s="39"/>
      <c r="G16" s="39"/>
      <c r="H16" s="39"/>
      <c r="I16" s="39"/>
      <c r="J16" s="39"/>
    </row>
    <row r="17" spans="2:15" ht="31.5" customHeight="1">
      <c r="B17" s="40" t="s">
        <v>17</v>
      </c>
      <c r="C17" s="42"/>
      <c r="D17" s="38" t="s">
        <v>32</v>
      </c>
      <c r="E17" s="19"/>
      <c r="F17" s="19"/>
      <c r="G17" s="19"/>
      <c r="H17" s="19"/>
      <c r="I17" s="29"/>
      <c r="J17" s="30"/>
    </row>
    <row r="18" spans="2:15" ht="33" customHeight="1">
      <c r="B18" s="15" t="s">
        <v>9</v>
      </c>
      <c r="C18" s="14"/>
      <c r="D18" s="57" t="s">
        <v>11</v>
      </c>
      <c r="E18" s="57"/>
      <c r="F18" s="57"/>
      <c r="G18" s="57"/>
      <c r="H18" s="57"/>
      <c r="I18" s="57"/>
      <c r="J18" s="58"/>
      <c r="K18" s="2"/>
      <c r="L18" s="2"/>
      <c r="M18" s="2"/>
      <c r="N18" s="2"/>
      <c r="O18" s="2"/>
    </row>
    <row r="19" spans="2:15" ht="101.25" customHeight="1">
      <c r="B19" s="39" t="s">
        <v>10</v>
      </c>
      <c r="C19" s="39"/>
      <c r="D19" s="59" t="s">
        <v>31</v>
      </c>
      <c r="E19" s="59"/>
      <c r="F19" s="59"/>
      <c r="G19" s="59"/>
      <c r="H19" s="59"/>
      <c r="I19" s="59"/>
      <c r="J19" s="60"/>
      <c r="K19" s="3"/>
      <c r="L19" s="3"/>
      <c r="M19" s="3"/>
      <c r="N19" s="3"/>
      <c r="O19" s="3"/>
    </row>
    <row r="20" spans="2:15" ht="24" customHeight="1">
      <c r="B20" s="39" t="s">
        <v>15</v>
      </c>
      <c r="C20" s="39"/>
      <c r="D20" s="57" t="s">
        <v>21</v>
      </c>
      <c r="E20" s="57"/>
      <c r="F20" s="57"/>
      <c r="G20" s="57"/>
      <c r="H20" s="57"/>
      <c r="I20" s="57"/>
      <c r="J20" s="58"/>
      <c r="K20" s="3"/>
      <c r="L20" s="3"/>
      <c r="M20" s="3"/>
      <c r="N20" s="3"/>
      <c r="O20" s="3"/>
    </row>
    <row r="21" spans="2:15" ht="41.25" customHeight="1">
      <c r="B21" s="39" t="s">
        <v>12</v>
      </c>
      <c r="C21" s="39"/>
      <c r="D21" s="57" t="s">
        <v>13</v>
      </c>
      <c r="E21" s="57"/>
      <c r="F21" s="57"/>
      <c r="G21" s="57"/>
      <c r="H21" s="57"/>
      <c r="I21" s="57"/>
      <c r="J21" s="58"/>
    </row>
    <row r="23" spans="2:15" ht="15" customHeight="1"/>
    <row r="24" spans="2:15">
      <c r="H24" s="26"/>
      <c r="I24" s="26"/>
    </row>
    <row r="25" spans="2:15">
      <c r="H25" s="26"/>
      <c r="I25" s="26"/>
      <c r="J25" s="27"/>
    </row>
    <row r="26" spans="2:15">
      <c r="H26" s="26"/>
      <c r="I26" s="26"/>
    </row>
    <row r="27" spans="2:15">
      <c r="H27" s="26"/>
      <c r="I27" s="26"/>
      <c r="J27" s="27"/>
    </row>
    <row r="28" spans="2:15">
      <c r="H28" s="26"/>
      <c r="I28" s="26"/>
    </row>
    <row r="29" spans="2:15">
      <c r="H29" s="26"/>
      <c r="I29" s="26"/>
    </row>
  </sheetData>
  <mergeCells count="23">
    <mergeCell ref="B17:C17"/>
    <mergeCell ref="D21:J21"/>
    <mergeCell ref="D20:J20"/>
    <mergeCell ref="B21:C21"/>
    <mergeCell ref="B20:C20"/>
    <mergeCell ref="B19:C19"/>
    <mergeCell ref="D19:J19"/>
    <mergeCell ref="D18:J18"/>
    <mergeCell ref="B16:J16"/>
    <mergeCell ref="B15:D15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2013-05-20T10:28:19Z</cp:lastPrinted>
  <dcterms:created xsi:type="dcterms:W3CDTF">2012-03-05T06:34:36Z</dcterms:created>
  <dcterms:modified xsi:type="dcterms:W3CDTF">2013-08-02T06:32:57Z</dcterms:modified>
</cp:coreProperties>
</file>